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Shambhavi\Desktop\PKC-DIP2 Manuscript final folder\Raw Data\Supplementary figure3\"/>
    </mc:Choice>
  </mc:AlternateContent>
  <xr:revisionPtr revIDLastSave="0" documentId="13_ncr:1_{BFF548FF-6715-4172-9A9C-2C7E62B422A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2" i="1" l="1"/>
  <c r="J23" i="1"/>
  <c r="J24" i="1"/>
  <c r="J21" i="1"/>
  <c r="J16" i="1"/>
  <c r="J17" i="1"/>
  <c r="J18" i="1"/>
  <c r="J15" i="1"/>
  <c r="J12" i="1"/>
  <c r="J10" i="1"/>
  <c r="J11" i="1"/>
  <c r="J9" i="1"/>
  <c r="I4" i="1"/>
  <c r="I5" i="1"/>
  <c r="I6" i="1"/>
  <c r="I9" i="1"/>
  <c r="I10" i="1"/>
  <c r="I11" i="1"/>
  <c r="I12" i="1"/>
  <c r="I15" i="1"/>
  <c r="I16" i="1"/>
  <c r="I17" i="1"/>
  <c r="I18" i="1"/>
  <c r="I21" i="1"/>
  <c r="I22" i="1"/>
  <c r="I23" i="1"/>
  <c r="I24" i="1"/>
  <c r="I3" i="1"/>
  <c r="H4" i="1"/>
  <c r="H5" i="1"/>
  <c r="H6" i="1"/>
  <c r="H9" i="1"/>
  <c r="H10" i="1"/>
  <c r="H11" i="1"/>
  <c r="H12" i="1"/>
  <c r="H15" i="1"/>
  <c r="H16" i="1"/>
  <c r="H17" i="1"/>
  <c r="H18" i="1"/>
  <c r="H21" i="1"/>
  <c r="H22" i="1"/>
  <c r="H23" i="1"/>
  <c r="H24" i="1"/>
  <c r="H3" i="1"/>
</calcChain>
</file>

<file path=xl/sharedStrings.xml><?xml version="1.0" encoding="utf-8"?>
<sst xmlns="http://schemas.openxmlformats.org/spreadsheetml/2006/main" count="30" uniqueCount="15">
  <si>
    <t>WT</t>
  </si>
  <si>
    <t>WT + aurA</t>
  </si>
  <si>
    <t>32:1</t>
  </si>
  <si>
    <t>34:1</t>
  </si>
  <si>
    <t>36:0</t>
  </si>
  <si>
    <t>36:1</t>
  </si>
  <si>
    <t>DAG</t>
  </si>
  <si>
    <t>ΔDIP2</t>
  </si>
  <si>
    <t>ΔDIP2 + aurA</t>
  </si>
  <si>
    <t xml:space="preserve">Normalized intensities of DAG species			</t>
  </si>
  <si>
    <t>Average</t>
  </si>
  <si>
    <t>SEM</t>
  </si>
  <si>
    <t>p-value</t>
  </si>
  <si>
    <t>Reference</t>
  </si>
  <si>
    <r>
      <t xml:space="preserve">Compared to </t>
    </r>
    <r>
      <rPr>
        <sz val="11"/>
        <color theme="1"/>
        <rFont val="Arial"/>
        <family val="2"/>
      </rPr>
      <t>Δ</t>
    </r>
    <r>
      <rPr>
        <sz val="11"/>
        <color theme="1"/>
        <rFont val="Calibri"/>
        <family val="2"/>
        <scheme val="minor"/>
      </rPr>
      <t>DIP2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</si>
</sst>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topLeftCell="A7" workbookViewId="0">
      <selection activeCell="M20" sqref="M20"/>
    </sheetView>
  </sheetViews>
  <sheetFormatPr defaultRowHeight="14.5" x14ac:dyDescent="0.35"/>
  <cols>
    <col min="8" max="8" width="8.7265625" style="10"/>
  </cols>
  <sheetData>
    <row r="1" spans="1:10" s="4" customFormat="1" ht="15" thickBot="1" x14ac:dyDescent="0.4">
      <c r="B1" s="6" t="s">
        <v>9</v>
      </c>
      <c r="C1" s="6"/>
      <c r="D1" s="6"/>
      <c r="E1" s="6"/>
      <c r="F1" s="6"/>
      <c r="G1" s="6"/>
      <c r="H1" s="7" t="s">
        <v>10</v>
      </c>
      <c r="I1" s="8" t="s">
        <v>11</v>
      </c>
      <c r="J1" s="9" t="s">
        <v>12</v>
      </c>
    </row>
    <row r="2" spans="1:10" x14ac:dyDescent="0.35">
      <c r="A2" s="3" t="s">
        <v>6</v>
      </c>
      <c r="B2" s="5" t="s">
        <v>0</v>
      </c>
      <c r="C2" s="5"/>
      <c r="D2" s="5"/>
      <c r="E2" s="5"/>
      <c r="F2" s="5"/>
      <c r="G2" s="5"/>
    </row>
    <row r="3" spans="1:10" x14ac:dyDescent="0.35">
      <c r="A3" s="2" t="s">
        <v>2</v>
      </c>
      <c r="B3" s="1">
        <v>113480.6449</v>
      </c>
      <c r="C3" s="1">
        <v>259288.58739999999</v>
      </c>
      <c r="D3" s="1">
        <v>257501.7782</v>
      </c>
      <c r="E3" s="1">
        <v>166001.31390000001</v>
      </c>
      <c r="F3" s="1">
        <v>115962.71120000001</v>
      </c>
      <c r="G3" s="1">
        <v>288722.6507</v>
      </c>
      <c r="H3" s="10">
        <f>AVERAGE(B3:G3)</f>
        <v>200159.61438333336</v>
      </c>
      <c r="I3">
        <f>_xlfn.STDEV.P(B3:G3)/SQRT(6)</f>
        <v>29057.85529244307</v>
      </c>
      <c r="J3" t="s">
        <v>13</v>
      </c>
    </row>
    <row r="4" spans="1:10" x14ac:dyDescent="0.35">
      <c r="A4" s="2" t="s">
        <v>3</v>
      </c>
      <c r="B4" s="1">
        <v>235923.47080000001</v>
      </c>
      <c r="C4" s="1">
        <v>243220.00750000001</v>
      </c>
      <c r="D4" s="1">
        <v>170484.8057</v>
      </c>
      <c r="E4" s="1">
        <v>264403.9363</v>
      </c>
      <c r="F4" s="1">
        <v>230919.07750000001</v>
      </c>
      <c r="G4" s="1">
        <v>167305.52170000001</v>
      </c>
      <c r="H4" s="10">
        <f t="shared" ref="H4:H24" si="0">AVERAGE(B4:G4)</f>
        <v>218709.46991666663</v>
      </c>
      <c r="I4">
        <f t="shared" ref="I4:I24" si="1">_xlfn.STDEV.P(B4:G4)/SQRT(6)</f>
        <v>15001.97319012861</v>
      </c>
      <c r="J4" t="s">
        <v>13</v>
      </c>
    </row>
    <row r="5" spans="1:10" x14ac:dyDescent="0.35">
      <c r="A5" s="2" t="s">
        <v>4</v>
      </c>
      <c r="B5" s="1">
        <v>33860.020213000003</v>
      </c>
      <c r="C5" s="1">
        <v>23883.160801999999</v>
      </c>
      <c r="D5" s="1">
        <v>32252.391320999999</v>
      </c>
      <c r="E5" s="1">
        <v>34413.351839000003</v>
      </c>
      <c r="F5" s="1">
        <v>22327.164653</v>
      </c>
      <c r="G5" s="1">
        <v>23020.476522000001</v>
      </c>
      <c r="H5" s="10">
        <f t="shared" si="0"/>
        <v>28292.760891666669</v>
      </c>
      <c r="I5">
        <f t="shared" si="1"/>
        <v>2153.5795585532805</v>
      </c>
      <c r="J5" t="s">
        <v>13</v>
      </c>
    </row>
    <row r="6" spans="1:10" x14ac:dyDescent="0.35">
      <c r="A6" s="2" t="s">
        <v>5</v>
      </c>
      <c r="B6" s="1">
        <v>47147.413800000002</v>
      </c>
      <c r="C6" s="1">
        <v>42039.588300000003</v>
      </c>
      <c r="D6" s="1">
        <v>31289.24985</v>
      </c>
      <c r="E6" s="1">
        <v>32659.4673</v>
      </c>
      <c r="F6" s="1">
        <v>36100.694739999999</v>
      </c>
      <c r="G6" s="1">
        <v>24300.974849999999</v>
      </c>
      <c r="H6" s="10">
        <f t="shared" si="0"/>
        <v>35589.564806666669</v>
      </c>
      <c r="I6">
        <f t="shared" si="1"/>
        <v>3027.4593930704523</v>
      </c>
      <c r="J6" t="s">
        <v>13</v>
      </c>
    </row>
    <row r="8" spans="1:10" x14ac:dyDescent="0.35">
      <c r="B8" s="5" t="s">
        <v>1</v>
      </c>
      <c r="C8" s="5"/>
      <c r="D8" s="5"/>
      <c r="E8" s="5"/>
      <c r="F8" s="5"/>
      <c r="G8" s="5"/>
    </row>
    <row r="9" spans="1:10" x14ac:dyDescent="0.35">
      <c r="A9" s="2" t="s">
        <v>2</v>
      </c>
      <c r="B9" s="1">
        <v>101990.91190000001</v>
      </c>
      <c r="C9" s="1">
        <v>126825.94289599999</v>
      </c>
      <c r="D9" s="1">
        <v>148373.131578</v>
      </c>
      <c r="E9" s="1">
        <v>189955.53270000001</v>
      </c>
      <c r="F9" s="1">
        <v>289497.61800000002</v>
      </c>
      <c r="G9" s="1">
        <v>234217.39287000001</v>
      </c>
      <c r="H9" s="10">
        <f t="shared" si="0"/>
        <v>181810.08832400001</v>
      </c>
      <c r="I9">
        <f t="shared" si="1"/>
        <v>26311.100916335919</v>
      </c>
      <c r="J9">
        <f>_xlfn.T.TEST(B3:G3,B9:G9,2,2)</f>
        <v>0.67820409820919225</v>
      </c>
    </row>
    <row r="10" spans="1:10" x14ac:dyDescent="0.35">
      <c r="A10" s="2" t="s">
        <v>3</v>
      </c>
      <c r="B10" s="1">
        <v>361181.12290000002</v>
      </c>
      <c r="C10" s="1">
        <v>236566.295782</v>
      </c>
      <c r="D10" s="1">
        <v>225762.19777200001</v>
      </c>
      <c r="E10" s="1">
        <v>162970.81657</v>
      </c>
      <c r="F10" s="1">
        <v>294840.29820000002</v>
      </c>
      <c r="G10" s="1">
        <v>229593.86528</v>
      </c>
      <c r="H10" s="10">
        <f t="shared" si="0"/>
        <v>251819.09941733335</v>
      </c>
      <c r="I10">
        <f t="shared" si="1"/>
        <v>25336.87709007513</v>
      </c>
      <c r="J10">
        <f t="shared" ref="J10:J12" si="2">_xlfn.T.TEST(B4:G4,B10:G10,2,2)</f>
        <v>0.32885492622995438</v>
      </c>
    </row>
    <row r="11" spans="1:10" x14ac:dyDescent="0.35">
      <c r="A11" s="2" t="s">
        <v>4</v>
      </c>
      <c r="B11" s="1">
        <v>28210.885321999998</v>
      </c>
      <c r="C11" s="1">
        <v>28726</v>
      </c>
      <c r="D11" s="1">
        <v>21098</v>
      </c>
      <c r="E11" s="1">
        <v>21404.658257999999</v>
      </c>
      <c r="F11" s="1">
        <v>24917.250097</v>
      </c>
      <c r="G11" s="1">
        <v>23894</v>
      </c>
      <c r="H11" s="10">
        <f t="shared" si="0"/>
        <v>24708.46561283333</v>
      </c>
      <c r="I11">
        <f t="shared" si="1"/>
        <v>1214.0963322781624</v>
      </c>
      <c r="J11">
        <f t="shared" si="2"/>
        <v>0.21512874671857035</v>
      </c>
    </row>
    <row r="12" spans="1:10" x14ac:dyDescent="0.35">
      <c r="A12" s="2" t="s">
        <v>5</v>
      </c>
      <c r="B12" s="1">
        <v>56619.610399999998</v>
      </c>
      <c r="C12" s="1">
        <v>32029.863559000001</v>
      </c>
      <c r="D12" s="1">
        <v>32187.737373</v>
      </c>
      <c r="E12" s="1">
        <v>22609.49955</v>
      </c>
      <c r="F12" s="1">
        <v>27388.355800000001</v>
      </c>
      <c r="G12" s="1">
        <v>31606.20563</v>
      </c>
      <c r="H12" s="10">
        <f t="shared" si="0"/>
        <v>33740.212051999995</v>
      </c>
      <c r="I12">
        <f t="shared" si="1"/>
        <v>4402.0044689900406</v>
      </c>
      <c r="J12">
        <f>_xlfn.T.TEST(B6:G6,B12:G12,2,2)</f>
        <v>0.7585041389770808</v>
      </c>
    </row>
    <row r="14" spans="1:10" x14ac:dyDescent="0.35">
      <c r="B14" s="5" t="s">
        <v>7</v>
      </c>
      <c r="C14" s="5"/>
      <c r="D14" s="5"/>
      <c r="E14" s="5"/>
      <c r="F14" s="5"/>
      <c r="G14" s="5"/>
    </row>
    <row r="15" spans="1:10" x14ac:dyDescent="0.35">
      <c r="A15" s="2" t="s">
        <v>2</v>
      </c>
      <c r="B15" s="1">
        <v>243700.33600000001</v>
      </c>
      <c r="C15" s="1">
        <v>235674.34700000001</v>
      </c>
      <c r="D15" s="1">
        <v>133592.95300000001</v>
      </c>
      <c r="E15" s="1">
        <v>225485.655</v>
      </c>
      <c r="F15" s="1">
        <v>209929.443</v>
      </c>
      <c r="G15" s="1">
        <v>148957.61300000001</v>
      </c>
      <c r="H15" s="10">
        <f t="shared" si="0"/>
        <v>199556.72450000001</v>
      </c>
      <c r="I15">
        <f t="shared" si="1"/>
        <v>17436.020389127982</v>
      </c>
      <c r="J15">
        <f>_xlfn.T.TEST(B3:G3,B15:G15,2,2)</f>
        <v>0.98736179700538318</v>
      </c>
    </row>
    <row r="16" spans="1:10" x14ac:dyDescent="0.35">
      <c r="A16" s="2" t="s">
        <v>3</v>
      </c>
      <c r="B16" s="1">
        <v>122873.40700000001</v>
      </c>
      <c r="C16" s="1">
        <v>113170.356</v>
      </c>
      <c r="D16" s="1">
        <v>254531.23259999999</v>
      </c>
      <c r="E16" s="1">
        <v>105033.65700000001</v>
      </c>
      <c r="F16" s="1">
        <v>350093.25329999998</v>
      </c>
      <c r="G16" s="1">
        <v>340296.15870000003</v>
      </c>
      <c r="H16" s="10">
        <f t="shared" si="0"/>
        <v>214333.0107666667</v>
      </c>
      <c r="I16">
        <f t="shared" si="1"/>
        <v>42965.925033343599</v>
      </c>
      <c r="J16">
        <f t="shared" ref="J16:J18" si="3">_xlfn.T.TEST(B4:G4,B16:G16,2,2)</f>
        <v>0.93177931728399277</v>
      </c>
    </row>
    <row r="17" spans="1:10" x14ac:dyDescent="0.35">
      <c r="A17" s="2" t="s">
        <v>4</v>
      </c>
      <c r="B17" s="1">
        <v>765363.21100000001</v>
      </c>
      <c r="C17" s="1">
        <v>803119.48899999994</v>
      </c>
      <c r="D17" s="1">
        <v>424663.66379999998</v>
      </c>
      <c r="E17" s="1">
        <v>718403.80949999997</v>
      </c>
      <c r="F17" s="1">
        <v>924861.54920000001</v>
      </c>
      <c r="G17" s="1">
        <v>858612.19059999997</v>
      </c>
      <c r="H17" s="10">
        <f t="shared" si="0"/>
        <v>749170.65218333341</v>
      </c>
      <c r="I17">
        <f t="shared" si="1"/>
        <v>65036.058737260719</v>
      </c>
      <c r="J17">
        <f t="shared" si="3"/>
        <v>1.4338878948934257E-6</v>
      </c>
    </row>
    <row r="18" spans="1:10" x14ac:dyDescent="0.35">
      <c r="A18" s="2" t="s">
        <v>5</v>
      </c>
      <c r="B18" s="1">
        <v>677339.6324</v>
      </c>
      <c r="C18" s="1">
        <v>627016.78819999995</v>
      </c>
      <c r="D18" s="1">
        <v>859549.8811</v>
      </c>
      <c r="E18" s="1">
        <v>765914.49589999998</v>
      </c>
      <c r="F18" s="1">
        <v>695450.21310000005</v>
      </c>
      <c r="G18" s="1">
        <v>801277.55009999999</v>
      </c>
      <c r="H18" s="10">
        <f t="shared" si="0"/>
        <v>737758.09346666653</v>
      </c>
      <c r="I18">
        <f t="shared" si="1"/>
        <v>32216.596729901445</v>
      </c>
      <c r="J18">
        <f t="shared" si="3"/>
        <v>2.3571223204062526E-9</v>
      </c>
    </row>
    <row r="20" spans="1:10" x14ac:dyDescent="0.35">
      <c r="B20" s="5" t="s">
        <v>8</v>
      </c>
      <c r="C20" s="5"/>
      <c r="D20" s="5"/>
      <c r="E20" s="5"/>
      <c r="F20" s="5"/>
      <c r="G20" s="5"/>
      <c r="J20" t="s">
        <v>14</v>
      </c>
    </row>
    <row r="21" spans="1:10" x14ac:dyDescent="0.35">
      <c r="A21" s="2" t="s">
        <v>2</v>
      </c>
      <c r="B21" s="1">
        <v>154012.71900000001</v>
      </c>
      <c r="C21" s="1">
        <v>168679.7984</v>
      </c>
      <c r="D21" s="1">
        <v>127050.9596</v>
      </c>
      <c r="E21" s="1">
        <v>278827.67550000001</v>
      </c>
      <c r="F21" s="1">
        <v>288100.61499999999</v>
      </c>
      <c r="G21" s="1">
        <v>211908.83180000001</v>
      </c>
      <c r="H21" s="10">
        <f t="shared" si="0"/>
        <v>204763.43321666669</v>
      </c>
      <c r="I21">
        <f t="shared" si="1"/>
        <v>24943.573445441463</v>
      </c>
      <c r="J21">
        <f>_xlfn.T.TEST(B15:G15,B21:G21,2,2)</f>
        <v>0.87900025998474773</v>
      </c>
    </row>
    <row r="22" spans="1:10" x14ac:dyDescent="0.35">
      <c r="A22" s="2" t="s">
        <v>3</v>
      </c>
      <c r="B22" s="1">
        <v>159859.06299999999</v>
      </c>
      <c r="C22" s="1">
        <v>152253.05251000001</v>
      </c>
      <c r="D22" s="1">
        <v>137704.49273</v>
      </c>
      <c r="E22" s="1">
        <v>255605.1844</v>
      </c>
      <c r="F22" s="1">
        <v>134157.37</v>
      </c>
      <c r="G22" s="1">
        <v>140252.54930000001</v>
      </c>
      <c r="H22" s="10">
        <f t="shared" si="0"/>
        <v>163305.28532333334</v>
      </c>
      <c r="I22">
        <f t="shared" si="1"/>
        <v>17231.858298648618</v>
      </c>
      <c r="J22">
        <f t="shared" ref="J22:J24" si="4">_xlfn.T.TEST(B16:G16,B22:G22,2,2)</f>
        <v>0.33802490171130173</v>
      </c>
    </row>
    <row r="23" spans="1:10" x14ac:dyDescent="0.35">
      <c r="A23" s="2" t="s">
        <v>4</v>
      </c>
      <c r="B23" s="1">
        <v>493377.84740000003</v>
      </c>
      <c r="C23" s="1">
        <v>911540.53141000005</v>
      </c>
      <c r="D23" s="1">
        <v>849640.65836500004</v>
      </c>
      <c r="E23" s="1">
        <v>631895.9129</v>
      </c>
      <c r="F23" s="1">
        <v>491201.5429</v>
      </c>
      <c r="G23" s="1">
        <v>639802.12147000001</v>
      </c>
      <c r="H23" s="10">
        <f t="shared" si="0"/>
        <v>669576.4357408334</v>
      </c>
      <c r="I23">
        <f t="shared" si="1"/>
        <v>65857.51125291067</v>
      </c>
      <c r="J23">
        <f t="shared" si="4"/>
        <v>0.45064109673800867</v>
      </c>
    </row>
    <row r="24" spans="1:10" x14ac:dyDescent="0.35">
      <c r="A24" s="2" t="s">
        <v>5</v>
      </c>
      <c r="B24" s="1">
        <v>425068.1666</v>
      </c>
      <c r="C24" s="1">
        <v>819748.371453</v>
      </c>
      <c r="D24" s="1">
        <v>757123.836671</v>
      </c>
      <c r="E24" s="1">
        <v>567141.99045000004</v>
      </c>
      <c r="F24" s="1">
        <v>433057.03860000003</v>
      </c>
      <c r="G24" s="1">
        <v>431458.79947000003</v>
      </c>
      <c r="H24" s="10">
        <f t="shared" si="0"/>
        <v>572266.36720733333</v>
      </c>
      <c r="I24">
        <f t="shared" si="1"/>
        <v>65895.372507516906</v>
      </c>
      <c r="J24">
        <f t="shared" si="4"/>
        <v>6.6427874258663047E-2</v>
      </c>
    </row>
  </sheetData>
  <mergeCells count="5">
    <mergeCell ref="B14:G14"/>
    <mergeCell ref="B20:G20"/>
    <mergeCell ref="B1:G1"/>
    <mergeCell ref="B2:G2"/>
    <mergeCell ref="B8:G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Shambhavi</dc:creator>
  <cp:lastModifiedBy>Shambhavi</cp:lastModifiedBy>
  <dcterms:created xsi:type="dcterms:W3CDTF">2015-06-05T18:17:20Z</dcterms:created>
  <dcterms:modified xsi:type="dcterms:W3CDTF">2023-07-12T06:16:30Z</dcterms:modified>
</cp:coreProperties>
</file>